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AGICA\Financijska izvješća\2020\PLAN RAZVOJNIH PROGRAMA\"/>
    </mc:Choice>
  </mc:AlternateContent>
  <bookViews>
    <workbookView xWindow="0" yWindow="0" windowWidth="28800" windowHeight="1282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87" i="1" l="1"/>
  <c r="C87" i="1"/>
  <c r="A87" i="1"/>
  <c r="A84" i="1" s="1"/>
  <c r="C69" i="1"/>
  <c r="B69" i="1"/>
  <c r="A69" i="1"/>
</calcChain>
</file>

<file path=xl/sharedStrings.xml><?xml version="1.0" encoding="utf-8"?>
<sst xmlns="http://schemas.openxmlformats.org/spreadsheetml/2006/main" count="161" uniqueCount="83">
  <si>
    <t xml:space="preserve">         REPUBLIKA HRVATSKA </t>
  </si>
  <si>
    <t xml:space="preserve">        ZAGREBAČKA ŽUPANIJA</t>
  </si>
  <si>
    <t>OPĆINA DUBRAVICA</t>
  </si>
  <si>
    <t>OPĆINSKO VIJEĆE</t>
  </si>
  <si>
    <t>Ciljevi programa</t>
  </si>
  <si>
    <t>Prioritet</t>
  </si>
  <si>
    <t>Mjere</t>
  </si>
  <si>
    <t>KONTA</t>
  </si>
  <si>
    <t>INVESTICIJA / KAPITALNA POMOĆ /KAPITALNA DONACIJA</t>
  </si>
  <si>
    <t>1</t>
  </si>
  <si>
    <t>2</t>
  </si>
  <si>
    <t>3</t>
  </si>
  <si>
    <t>4</t>
  </si>
  <si>
    <t>SVEUKUPNO</t>
  </si>
  <si>
    <t>RAZDJEL</t>
  </si>
  <si>
    <t>002  JEDINSTVENI UPRAVNI ODJEL</t>
  </si>
  <si>
    <t>GLAVA</t>
  </si>
  <si>
    <t>01  JEDINSTVENI UPRAVNI ODJEL</t>
  </si>
  <si>
    <t>2.Unapređenje komunalnog i društvenog standarda</t>
  </si>
  <si>
    <t>2.1. Razvoj komunalnih i infrastrukturnih sustava i objekata</t>
  </si>
  <si>
    <t>2.1.2. Javni objekt, prostor, okoliš</t>
  </si>
  <si>
    <t>Program</t>
  </si>
  <si>
    <t>1000 Redovna djelatnost</t>
  </si>
  <si>
    <t>Kapitalni projekt</t>
  </si>
  <si>
    <t>K100001 Postrojenja i oprema</t>
  </si>
  <si>
    <t>Rashodi za nabavu nefinancijske imovine</t>
  </si>
  <si>
    <t>2.1.Razvoj komunalnih i infrastrukturnih sustava i objekata</t>
  </si>
  <si>
    <t>2.1.2.Javni objekt, prostor i okoliš</t>
  </si>
  <si>
    <t xml:space="preserve">K100004 Izrada registra nekretnina </t>
  </si>
  <si>
    <t xml:space="preserve">Rashodi za nabavu nefinancijske imovine </t>
  </si>
  <si>
    <t>2. Unapređenje komunalnog i društvenog standarda</t>
  </si>
  <si>
    <t>2.2. Razvoj društvene infrastrukture i sadržaja</t>
  </si>
  <si>
    <t>3. Zaštita okoliša</t>
  </si>
  <si>
    <t xml:space="preserve">3.1. Obnovljivi izvori energije i energetska učinkovitost </t>
  </si>
  <si>
    <t xml:space="preserve">3.1.1. Korištenje obnovljivih izvora energije i povećanje energetske učinkovitosti u javnom sektoru </t>
  </si>
  <si>
    <t>1003 Gradnje objekata i uređaja komunalne infrastrukture</t>
  </si>
  <si>
    <t>K100002 Javna rasvjeta</t>
  </si>
  <si>
    <t>2.1. Razvoj komunalnih infrastrukturnih sustava i objekata</t>
  </si>
  <si>
    <t>2.1.5. Javni objekti, prostor i okoliš</t>
  </si>
  <si>
    <t>K100003 Ulaganja u groblja</t>
  </si>
  <si>
    <t xml:space="preserve">2.1. Razvoj komunalnih infrasrukturnih sustava i objekata </t>
  </si>
  <si>
    <t>K100004 Izgradnja javnih površina</t>
  </si>
  <si>
    <t xml:space="preserve">1. Razvoj konkurentnog i održivog lokalnog gospodarsva </t>
  </si>
  <si>
    <t xml:space="preserve">1.3. Razvoj ruralnog turizma </t>
  </si>
  <si>
    <t>1.3.Razvoj ruralnog turizma</t>
  </si>
  <si>
    <t>1.3.1.Unapređenje turističke infrastrukture</t>
  </si>
  <si>
    <t xml:space="preserve">Kapitalni projekt </t>
  </si>
  <si>
    <t xml:space="preserve">2.1. Razvoj komunalnih infrastruktrurnih sustava i objekata </t>
  </si>
  <si>
    <t xml:space="preserve">K100013 Prometna signalizacija </t>
  </si>
  <si>
    <t>UKUPNO</t>
  </si>
  <si>
    <t xml:space="preserve">PLAN RAZVOJNIH PROGRAMA </t>
  </si>
  <si>
    <t xml:space="preserve">Rashodi za nabavu proizvedene dugotrajne imovine </t>
  </si>
  <si>
    <t xml:space="preserve">Program </t>
  </si>
  <si>
    <t>1013 Turizam</t>
  </si>
  <si>
    <t>K100001 Izradnja kulturno turističkog centra (prenamjena stare škole) u Dubravici</t>
  </si>
  <si>
    <t xml:space="preserve">Rashodi za dodatna ulaganja na nefinancijskoj imovini </t>
  </si>
  <si>
    <t xml:space="preserve">1014 Uređenje i održavanje prostora na području Općine </t>
  </si>
  <si>
    <t>2.2.2. Izgradnja novih i modernizacija postojećin javnih objekata</t>
  </si>
  <si>
    <t xml:space="preserve">1001 Predškolsko obrazovanje </t>
  </si>
  <si>
    <t>K100004 Ulaganje u dječji vrtić</t>
  </si>
  <si>
    <t>K100005 Oprema za vrtić</t>
  </si>
  <si>
    <t>1007 Zdravstvo</t>
  </si>
  <si>
    <t>1009 Zaštita okoliša</t>
  </si>
  <si>
    <t>1012 Vatrogasna služba i zaštita</t>
  </si>
  <si>
    <t xml:space="preserve">K10003  Nabava opreme i strojeva za održavanje javnih površina </t>
  </si>
  <si>
    <t>1019  Javne potrebe u športu</t>
  </si>
  <si>
    <t xml:space="preserve">K100012 Rekonstrukcija nerazvrstane ceste Vinski put </t>
  </si>
  <si>
    <t>¸2.1.4. Izgradnja/unapređenje prometne infrastrukture</t>
  </si>
  <si>
    <t>K100014  Nogostiup</t>
  </si>
  <si>
    <t>2.1.4. Izgradnja/Unapređenje prometne infrastrukture</t>
  </si>
  <si>
    <t>K100017 Rekonstrukcija traktorskih putova u šumske ceste u gospodarskoj jedinici</t>
  </si>
  <si>
    <t xml:space="preserve">1.2. Održivi razvoj poljoprivrednih djelatnosti </t>
  </si>
  <si>
    <t>1.2.1. Održivo korištenje poljoprivrednog zemljišta</t>
  </si>
  <si>
    <t xml:space="preserve">K100001 Izgradnja poslovne zgrade - ambulanta </t>
  </si>
  <si>
    <t xml:space="preserve">1.3.3. Kulturna i prirodna baština u funciji turizma </t>
  </si>
  <si>
    <t xml:space="preserve">K100004 Izgradnja platforme za promatranje biljaka na području Creta </t>
  </si>
  <si>
    <t>K100002 Otkup zemljišta</t>
  </si>
  <si>
    <t xml:space="preserve">Rashodi za nabavu neproizvedene dugotajne imovine </t>
  </si>
  <si>
    <t xml:space="preserve">3.1. obnovljivi izvori energije i energetska učinkovitost </t>
  </si>
  <si>
    <t>K100002 Energetska obnova zgrade općine Dubravica</t>
  </si>
  <si>
    <t xml:space="preserve">K100001 Sportske tribine </t>
  </si>
  <si>
    <t>K100001 Planovi i procjene</t>
  </si>
  <si>
    <t xml:space="preserve">2.1. Razvoj komunalnih infrastrukturnih sustava i objekata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</si>
</sst>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8"/>
      <color rgb="FF7030A0"/>
      <name val="Times New Roman"/>
      <family val="1"/>
      <charset val="238"/>
    </font>
    <font>
      <b/>
      <sz val="8"/>
      <color rgb="FF7030A0"/>
      <name val="Times New Roman"/>
      <family val="1"/>
      <charset val="238"/>
    </font>
    <font>
      <b/>
      <sz val="8"/>
      <color rgb="FF00B05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15" fillId="0" borderId="2" xfId="0" quotePrefix="1" applyFont="1" applyBorder="1"/>
    <xf numFmtId="0" fontId="15" fillId="0" borderId="2" xfId="0" quotePrefix="1" applyFont="1" applyBorder="1" applyAlignment="1">
      <alignment wrapText="1"/>
    </xf>
    <xf numFmtId="0" fontId="15" fillId="0" borderId="2" xfId="0" applyFont="1" applyBorder="1" applyAlignment="1">
      <alignment horizontal="left" wrapText="1"/>
    </xf>
    <xf numFmtId="4" fontId="15" fillId="0" borderId="2" xfId="0" applyNumberFormat="1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1" fillId="0" borderId="2" xfId="0" applyFont="1" applyBorder="1" applyAlignment="1">
      <alignment wrapText="1"/>
    </xf>
    <xf numFmtId="4" fontId="21" fillId="0" borderId="2" xfId="0" applyNumberFormat="1" applyFont="1" applyBorder="1" applyAlignment="1">
      <alignment wrapText="1"/>
    </xf>
    <xf numFmtId="0" fontId="22" fillId="0" borderId="2" xfId="0" applyFont="1" applyBorder="1" applyAlignment="1">
      <alignment wrapText="1"/>
    </xf>
    <xf numFmtId="4" fontId="22" fillId="0" borderId="2" xfId="0" applyNumberFormat="1" applyFont="1" applyBorder="1" applyAlignment="1">
      <alignment wrapText="1"/>
    </xf>
    <xf numFmtId="0" fontId="21" fillId="0" borderId="2" xfId="0" applyFont="1" applyBorder="1" applyAlignment="1">
      <alignment horizontal="left" wrapText="1"/>
    </xf>
    <xf numFmtId="4" fontId="23" fillId="0" borderId="2" xfId="0" applyNumberFormat="1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11" fillId="0" borderId="0" xfId="0" applyFont="1"/>
    <xf numFmtId="0" fontId="24" fillId="0" borderId="2" xfId="0" applyFont="1" applyBorder="1" applyAlignment="1">
      <alignment wrapText="1"/>
    </xf>
    <xf numFmtId="4" fontId="24" fillId="0" borderId="2" xfId="0" applyNumberFormat="1" applyFont="1" applyBorder="1" applyAlignment="1">
      <alignment wrapText="1"/>
    </xf>
    <xf numFmtId="0" fontId="24" fillId="0" borderId="2" xfId="0" applyFont="1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2" xfId="0" applyFont="1" applyBorder="1" applyAlignment="1">
      <alignment wrapText="1"/>
    </xf>
    <xf numFmtId="4" fontId="25" fillId="0" borderId="2" xfId="0" applyNumberFormat="1" applyFont="1" applyBorder="1" applyAlignment="1">
      <alignment wrapText="1"/>
    </xf>
    <xf numFmtId="0" fontId="27" fillId="0" borderId="2" xfId="0" applyFont="1" applyBorder="1" applyAlignment="1">
      <alignment horizontal="left" wrapText="1"/>
    </xf>
    <xf numFmtId="0" fontId="27" fillId="0" borderId="2" xfId="0" applyFont="1" applyBorder="1" applyAlignment="1">
      <alignment wrapText="1"/>
    </xf>
    <xf numFmtId="4" fontId="27" fillId="0" borderId="2" xfId="0" applyNumberFormat="1" applyFont="1" applyBorder="1" applyAlignment="1">
      <alignment wrapText="1"/>
    </xf>
    <xf numFmtId="0" fontId="26" fillId="0" borderId="2" xfId="0" applyFont="1" applyBorder="1" applyAlignment="1">
      <alignment horizontal="left" wrapText="1"/>
    </xf>
    <xf numFmtId="0" fontId="26" fillId="0" borderId="2" xfId="0" applyFont="1" applyBorder="1" applyAlignment="1">
      <alignment wrapText="1"/>
    </xf>
    <xf numFmtId="0" fontId="28" fillId="0" borderId="2" xfId="0" applyFont="1" applyBorder="1"/>
    <xf numFmtId="0" fontId="16" fillId="0" borderId="1" xfId="0" applyFont="1" applyBorder="1" applyAlignment="1">
      <alignment textRotation="90" wrapText="1"/>
    </xf>
    <xf numFmtId="0" fontId="16" fillId="0" borderId="3" xfId="0" applyFont="1" applyBorder="1" applyAlignment="1">
      <alignment textRotation="90" wrapText="1"/>
    </xf>
    <xf numFmtId="0" fontId="16" fillId="0" borderId="4" xfId="0" applyFont="1" applyBorder="1" applyAlignment="1">
      <alignment textRotation="90" wrapText="1"/>
    </xf>
    <xf numFmtId="0" fontId="26" fillId="0" borderId="1" xfId="0" applyFont="1" applyBorder="1" applyAlignment="1">
      <alignment textRotation="90"/>
    </xf>
    <xf numFmtId="0" fontId="26" fillId="0" borderId="3" xfId="0" applyFont="1" applyBorder="1" applyAlignment="1">
      <alignment textRotation="90"/>
    </xf>
    <xf numFmtId="0" fontId="26" fillId="0" borderId="4" xfId="0" applyFont="1" applyBorder="1" applyAlignment="1">
      <alignment textRotation="90"/>
    </xf>
    <xf numFmtId="0" fontId="0" fillId="0" borderId="3" xfId="0" applyBorder="1" applyAlignment="1">
      <alignment textRotation="90"/>
    </xf>
    <xf numFmtId="0" fontId="0" fillId="0" borderId="4" xfId="0" applyBorder="1" applyAlignment="1">
      <alignment textRotation="90"/>
    </xf>
    <xf numFmtId="0" fontId="19" fillId="0" borderId="3" xfId="0" applyFont="1" applyBorder="1" applyAlignment="1">
      <alignment textRotation="90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0" borderId="1" xfId="0" applyFont="1" applyBorder="1" applyAlignment="1">
      <alignment textRotation="90"/>
    </xf>
    <xf numFmtId="0" fontId="15" fillId="0" borderId="3" xfId="0" applyFont="1" applyBorder="1" applyAlignment="1">
      <alignment textRotation="90"/>
    </xf>
    <xf numFmtId="0" fontId="15" fillId="0" borderId="4" xfId="0" applyFont="1" applyBorder="1" applyAlignment="1">
      <alignment textRotation="90"/>
    </xf>
    <xf numFmtId="0" fontId="17" fillId="0" borderId="1" xfId="0" applyFont="1" applyBorder="1" applyAlignment="1">
      <alignment textRotation="90" wrapText="1"/>
    </xf>
    <xf numFmtId="0" fontId="16" fillId="0" borderId="1" xfId="0" applyFont="1" applyBorder="1" applyAlignment="1">
      <alignment textRotation="89" wrapText="1"/>
    </xf>
    <xf numFmtId="0" fontId="16" fillId="0" borderId="3" xfId="0" applyFont="1" applyBorder="1" applyAlignment="1">
      <alignment textRotation="89" wrapText="1"/>
    </xf>
    <xf numFmtId="0" fontId="25" fillId="0" borderId="1" xfId="0" applyFont="1" applyBorder="1" applyAlignment="1">
      <alignment textRotation="90" wrapText="1"/>
    </xf>
    <xf numFmtId="0" fontId="25" fillId="0" borderId="3" xfId="0" applyFont="1" applyBorder="1" applyAlignment="1">
      <alignment textRotation="90" wrapText="1"/>
    </xf>
    <xf numFmtId="0" fontId="25" fillId="0" borderId="4" xfId="0" applyFont="1" applyBorder="1" applyAlignment="1">
      <alignment textRotation="90" wrapText="1"/>
    </xf>
    <xf numFmtId="16" fontId="25" fillId="0" borderId="1" xfId="0" applyNumberFormat="1" applyFont="1" applyBorder="1" applyAlignment="1">
      <alignment textRotation="90" wrapText="1"/>
    </xf>
    <xf numFmtId="14" fontId="25" fillId="0" borderId="1" xfId="0" applyNumberFormat="1" applyFont="1" applyBorder="1" applyAlignment="1">
      <alignment textRotation="90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38100</xdr:rowOff>
    </xdr:from>
    <xdr:to>
      <xdr:col>1</xdr:col>
      <xdr:colOff>600075</xdr:colOff>
      <xdr:row>5</xdr:row>
      <xdr:rowOff>19050</xdr:rowOff>
    </xdr:to>
    <xdr:pic>
      <xdr:nvPicPr>
        <xdr:cNvPr id="1025" name="Picture 2" descr="GRB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42875"/>
          <a:ext cx="533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7</xdr:row>
      <xdr:rowOff>38100</xdr:rowOff>
    </xdr:from>
    <xdr:to>
      <xdr:col>0</xdr:col>
      <xdr:colOff>581025</xdr:colOff>
      <xdr:row>9</xdr:row>
      <xdr:rowOff>95250</xdr:rowOff>
    </xdr:to>
    <xdr:pic>
      <xdr:nvPicPr>
        <xdr:cNvPr id="1026" name="Picture 11" descr="grb-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190625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AGICA/Financijska%20izvje&#353;&#263;a/2015/PLAN%20RAZVOJNIH%20PROGRAMA/PLAN%20RAZV.PROGRAMA.-III.IZMJENE%20(3)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04">
          <cell r="A104" t="str">
            <v xml:space="preserve">2. Unapređenje komunalnog i društvenog standarda </v>
          </cell>
          <cell r="B104" t="str">
            <v xml:space="preserve">2.1. Razvoj komunalnih infrastrukturnih sustava i objekata </v>
          </cell>
          <cell r="C104" t="str">
            <v xml:space="preserve">2.1.1. Planiranje prostornog razvoja </v>
          </cell>
        </row>
        <row r="115">
          <cell r="A115" t="str">
            <v xml:space="preserve">2. Unapređenje komunalnog i društvenog standarda </v>
          </cell>
          <cell r="B115" t="str">
            <v xml:space="preserve">2.1. Razvoj komunalnih infrastrukturnih sustava i objekata </v>
          </cell>
          <cell r="C115" t="str">
            <v>2.1.5. Javni objekti, prostor i okoliš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topLeftCell="A23" workbookViewId="0">
      <selection activeCell="J90" sqref="J90"/>
    </sheetView>
  </sheetViews>
  <sheetFormatPr defaultRowHeight="15" x14ac:dyDescent="0.25"/>
  <cols>
    <col min="2" max="3" width="9.7109375" customWidth="1"/>
    <col min="4" max="4" width="6.42578125" customWidth="1"/>
    <col min="5" max="5" width="11.42578125" customWidth="1"/>
    <col min="6" max="6" width="37.140625" customWidth="1"/>
    <col min="7" max="7" width="11.42578125" customWidth="1"/>
    <col min="8" max="8" width="10.85546875" customWidth="1"/>
    <col min="9" max="9" width="11.5703125" customWidth="1"/>
    <col min="10" max="10" width="12.42578125" customWidth="1"/>
  </cols>
  <sheetData>
    <row r="1" spans="1:15" s="1" customFormat="1" ht="1.5" customHeight="1" x14ac:dyDescent="0.25">
      <c r="A1"/>
      <c r="B1"/>
      <c r="C1"/>
      <c r="D1"/>
      <c r="E1"/>
      <c r="F1"/>
      <c r="G1"/>
      <c r="H1"/>
      <c r="I1"/>
      <c r="J1"/>
    </row>
    <row r="2" spans="1:15" ht="7.5" customHeight="1" x14ac:dyDescent="0.25"/>
    <row r="3" spans="1:15" s="2" customFormat="1" ht="42.6" customHeight="1" x14ac:dyDescent="0.35">
      <c r="A3"/>
      <c r="B3"/>
      <c r="C3"/>
      <c r="D3"/>
      <c r="E3"/>
      <c r="F3"/>
      <c r="G3"/>
      <c r="H3"/>
      <c r="I3"/>
      <c r="J3"/>
    </row>
    <row r="4" spans="1:15" ht="14.45" hidden="1" customHeight="1" x14ac:dyDescent="0.25"/>
    <row r="5" spans="1:15" ht="14.45" hidden="1" customHeight="1" x14ac:dyDescent="0.25">
      <c r="A5" s="8"/>
      <c r="B5" s="8"/>
      <c r="C5" s="8"/>
    </row>
    <row r="6" spans="1:15" ht="18" customHeight="1" x14ac:dyDescent="0.25">
      <c r="A6" s="11" t="s">
        <v>0</v>
      </c>
      <c r="B6" s="11"/>
      <c r="C6" s="11"/>
      <c r="D6" s="7"/>
      <c r="E6" s="7"/>
      <c r="F6" s="7"/>
      <c r="G6" s="7"/>
      <c r="H6" s="7"/>
      <c r="I6" s="7"/>
      <c r="J6" s="7"/>
    </row>
    <row r="7" spans="1:15" x14ac:dyDescent="0.25">
      <c r="A7" s="11" t="s">
        <v>1</v>
      </c>
      <c r="B7" s="11"/>
      <c r="C7" s="11"/>
      <c r="D7" s="7"/>
      <c r="E7" s="7"/>
      <c r="F7" s="7"/>
      <c r="G7" s="7"/>
      <c r="H7" s="7"/>
      <c r="I7" s="7"/>
      <c r="J7" s="7"/>
    </row>
    <row r="8" spans="1:15" s="4" customFormat="1" x14ac:dyDescent="0.25">
      <c r="A8" s="11"/>
      <c r="B8" s="11" t="s">
        <v>2</v>
      </c>
      <c r="C8" s="11"/>
      <c r="D8" s="7"/>
      <c r="E8" s="7"/>
      <c r="F8" s="7"/>
      <c r="G8" s="7"/>
      <c r="H8" s="7"/>
      <c r="I8" s="7"/>
      <c r="J8" s="7"/>
    </row>
    <row r="9" spans="1:15" s="4" customFormat="1" x14ac:dyDescent="0.25">
      <c r="A9" s="11"/>
      <c r="B9" s="11" t="s">
        <v>3</v>
      </c>
      <c r="C9" s="11"/>
      <c r="D9" s="7"/>
      <c r="E9" s="7"/>
      <c r="F9" s="7"/>
      <c r="G9" s="7"/>
      <c r="H9" s="7"/>
      <c r="I9" s="7"/>
      <c r="J9" s="7"/>
    </row>
    <row r="10" spans="1:15" s="4" customFormat="1" ht="8.4499999999999993" customHeight="1" x14ac:dyDescent="0.25">
      <c r="A10" s="10"/>
      <c r="B10" s="10"/>
      <c r="C10" s="10"/>
      <c r="D10" s="7"/>
      <c r="E10" s="7"/>
      <c r="F10" s="7"/>
      <c r="G10" s="7"/>
      <c r="H10" s="7"/>
      <c r="I10" s="7"/>
      <c r="J10" s="7"/>
    </row>
    <row r="11" spans="1:15" s="4" customFormat="1" ht="2.25" customHeight="1" x14ac:dyDescent="0.25">
      <c r="A11" s="29"/>
      <c r="B11" s="10"/>
      <c r="C11" s="10"/>
      <c r="D11" s="7"/>
      <c r="E11" s="7"/>
      <c r="F11" s="7"/>
      <c r="G11" s="7"/>
      <c r="H11" s="7"/>
      <c r="I11" s="7"/>
      <c r="J11" s="7"/>
      <c r="O11" s="6"/>
    </row>
    <row r="12" spans="1:15" s="4" customFormat="1" hidden="1" x14ac:dyDescent="0.25">
      <c r="A12" s="29"/>
      <c r="B12" s="10"/>
      <c r="C12" s="10"/>
      <c r="D12" s="7"/>
      <c r="E12" s="7"/>
      <c r="F12" s="7"/>
      <c r="G12" s="7"/>
      <c r="H12" s="7"/>
      <c r="I12" s="7"/>
      <c r="J12" s="7"/>
    </row>
    <row r="13" spans="1:15" s="5" customFormat="1" ht="16.5" hidden="1" customHeight="1" x14ac:dyDescent="0.25">
      <c r="A13" s="51"/>
      <c r="B13" s="52"/>
      <c r="C13" s="52"/>
      <c r="D13" s="52"/>
      <c r="E13" s="7"/>
      <c r="F13" s="7"/>
      <c r="G13" s="7"/>
      <c r="H13" s="7"/>
      <c r="I13" s="7"/>
      <c r="J13" s="7"/>
    </row>
    <row r="14" spans="1:15" s="4" customFormat="1" ht="5.25" hidden="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5" s="3" customFormat="1" ht="4.5" hidden="1" customHeight="1" x14ac:dyDescent="0.2">
      <c r="A15" s="55"/>
      <c r="B15" s="56"/>
      <c r="C15" s="56"/>
      <c r="D15" s="56"/>
      <c r="E15" s="56"/>
      <c r="F15" s="56"/>
      <c r="G15" s="56"/>
      <c r="H15" s="56"/>
      <c r="I15" s="56"/>
      <c r="J15" s="56"/>
    </row>
    <row r="16" spans="1:15" s="3" customFormat="1" ht="27" hidden="1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s="3" customFormat="1" ht="10.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s="3" customFormat="1" ht="15.75" customHeight="1" x14ac:dyDescent="0.25">
      <c r="A18" s="6"/>
      <c r="B18" s="53" t="s">
        <v>50</v>
      </c>
      <c r="C18" s="54"/>
      <c r="D18" s="54"/>
      <c r="E18" s="54"/>
      <c r="F18" s="54"/>
      <c r="G18" s="54"/>
      <c r="H18" s="54"/>
      <c r="I18" s="54"/>
      <c r="J18" s="54"/>
    </row>
    <row r="19" spans="1:10" ht="24" customHeight="1" x14ac:dyDescent="0.25"/>
    <row r="20" spans="1:10" ht="36" customHeight="1" x14ac:dyDescent="0.25">
      <c r="A20" s="57" t="s">
        <v>4</v>
      </c>
      <c r="B20" s="57" t="s">
        <v>5</v>
      </c>
      <c r="C20" s="57" t="s">
        <v>6</v>
      </c>
      <c r="D20" s="12" t="s">
        <v>7</v>
      </c>
      <c r="E20" s="12"/>
      <c r="F20" s="13" t="s">
        <v>8</v>
      </c>
      <c r="G20" s="12">
        <v>2020</v>
      </c>
      <c r="H20" s="41">
        <v>2021</v>
      </c>
      <c r="I20" s="41">
        <v>2022</v>
      </c>
      <c r="J20" s="12" t="s">
        <v>49</v>
      </c>
    </row>
    <row r="21" spans="1:10" x14ac:dyDescent="0.25">
      <c r="A21" s="58"/>
      <c r="B21" s="58"/>
      <c r="C21" s="58"/>
      <c r="D21" s="14" t="s">
        <v>9</v>
      </c>
      <c r="E21" s="12"/>
      <c r="F21" s="15" t="s">
        <v>10</v>
      </c>
      <c r="G21" s="14" t="s">
        <v>11</v>
      </c>
      <c r="H21" s="14" t="s">
        <v>12</v>
      </c>
      <c r="I21" s="14">
        <v>5</v>
      </c>
      <c r="J21" s="14">
        <v>6</v>
      </c>
    </row>
    <row r="22" spans="1:10" x14ac:dyDescent="0.25">
      <c r="A22" s="58"/>
      <c r="B22" s="58"/>
      <c r="C22" s="58"/>
      <c r="D22" s="16"/>
      <c r="E22" s="13"/>
      <c r="F22" s="13" t="s">
        <v>13</v>
      </c>
      <c r="G22" s="17">
        <v>13145236.34</v>
      </c>
      <c r="H22" s="17">
        <v>9091717.75</v>
      </c>
      <c r="I22" s="17">
        <v>8946717.75</v>
      </c>
      <c r="J22" s="17">
        <v>31183671.84</v>
      </c>
    </row>
    <row r="23" spans="1:10" x14ac:dyDescent="0.25">
      <c r="A23" s="58"/>
      <c r="B23" s="58"/>
      <c r="C23" s="58"/>
      <c r="D23" s="16"/>
      <c r="E23" s="13" t="s">
        <v>14</v>
      </c>
      <c r="F23" s="13" t="s">
        <v>15</v>
      </c>
      <c r="G23" s="17">
        <v>13145236.34</v>
      </c>
      <c r="H23" s="17">
        <v>9091717.75</v>
      </c>
      <c r="I23" s="17">
        <v>8946717.75</v>
      </c>
      <c r="J23" s="17">
        <v>31183671.84</v>
      </c>
    </row>
    <row r="24" spans="1:10" ht="35.25" customHeight="1" x14ac:dyDescent="0.25">
      <c r="A24" s="59"/>
      <c r="B24" s="59"/>
      <c r="C24" s="59"/>
      <c r="D24" s="16"/>
      <c r="E24" s="13" t="s">
        <v>16</v>
      </c>
      <c r="F24" s="13" t="s">
        <v>17</v>
      </c>
      <c r="G24" s="17">
        <v>13145236.34</v>
      </c>
      <c r="H24" s="17">
        <v>9091717.75</v>
      </c>
      <c r="I24" s="17">
        <v>8946717.75</v>
      </c>
      <c r="J24" s="17">
        <v>31183671.84</v>
      </c>
    </row>
    <row r="25" spans="1:10" ht="24.75" customHeight="1" x14ac:dyDescent="0.25">
      <c r="A25" s="42" t="s">
        <v>18</v>
      </c>
      <c r="B25" s="42" t="s">
        <v>19</v>
      </c>
      <c r="C25" s="42" t="s">
        <v>20</v>
      </c>
      <c r="D25" s="16"/>
      <c r="E25" s="24" t="s">
        <v>21</v>
      </c>
      <c r="F25" s="24" t="s">
        <v>22</v>
      </c>
      <c r="G25" s="25">
        <v>20000</v>
      </c>
      <c r="H25" s="25">
        <v>20000</v>
      </c>
      <c r="I25" s="25">
        <v>20000</v>
      </c>
      <c r="J25" s="25">
        <v>60000</v>
      </c>
    </row>
    <row r="26" spans="1:10" ht="23.25" customHeight="1" x14ac:dyDescent="0.25">
      <c r="A26" s="43"/>
      <c r="B26" s="43"/>
      <c r="C26" s="43"/>
      <c r="D26" s="16"/>
      <c r="E26" s="22" t="s">
        <v>23</v>
      </c>
      <c r="F26" s="22" t="s">
        <v>24</v>
      </c>
      <c r="G26" s="23">
        <v>15000</v>
      </c>
      <c r="H26" s="23">
        <v>15000</v>
      </c>
      <c r="I26" s="23">
        <v>15000</v>
      </c>
      <c r="J26" s="23">
        <v>45000</v>
      </c>
    </row>
    <row r="27" spans="1:10" ht="17.25" customHeight="1" x14ac:dyDescent="0.25">
      <c r="A27" s="43"/>
      <c r="B27" s="43"/>
      <c r="C27" s="43"/>
      <c r="D27" s="16">
        <v>4</v>
      </c>
      <c r="E27" s="13"/>
      <c r="F27" s="13" t="s">
        <v>25</v>
      </c>
      <c r="G27" s="17">
        <v>15000</v>
      </c>
      <c r="H27" s="17">
        <v>15000</v>
      </c>
      <c r="I27" s="17">
        <v>15000</v>
      </c>
      <c r="J27" s="17">
        <v>45000</v>
      </c>
    </row>
    <row r="28" spans="1:10" ht="38.25" customHeight="1" x14ac:dyDescent="0.25">
      <c r="A28" s="43"/>
      <c r="B28" s="43"/>
      <c r="C28" s="43"/>
      <c r="D28" s="18">
        <v>42</v>
      </c>
      <c r="E28" s="13"/>
      <c r="F28" s="19" t="s">
        <v>51</v>
      </c>
      <c r="G28" s="17">
        <v>15000</v>
      </c>
      <c r="H28" s="17">
        <v>15000</v>
      </c>
      <c r="I28" s="17">
        <v>15000</v>
      </c>
      <c r="J28" s="17">
        <v>45000</v>
      </c>
    </row>
    <row r="29" spans="1:10" ht="33" customHeight="1" x14ac:dyDescent="0.25">
      <c r="A29" s="42" t="s">
        <v>18</v>
      </c>
      <c r="B29" s="42" t="s">
        <v>26</v>
      </c>
      <c r="C29" s="42" t="s">
        <v>27</v>
      </c>
      <c r="D29" s="18"/>
      <c r="E29" s="22" t="s">
        <v>23</v>
      </c>
      <c r="F29" s="22" t="s">
        <v>28</v>
      </c>
      <c r="G29" s="23">
        <v>5000</v>
      </c>
      <c r="H29" s="23">
        <v>5000</v>
      </c>
      <c r="I29" s="23">
        <v>5000</v>
      </c>
      <c r="J29" s="23">
        <v>15000</v>
      </c>
    </row>
    <row r="30" spans="1:10" ht="17.25" customHeight="1" x14ac:dyDescent="0.25">
      <c r="A30" s="43"/>
      <c r="B30" s="43"/>
      <c r="C30" s="43"/>
      <c r="D30" s="16">
        <v>4</v>
      </c>
      <c r="E30" s="13"/>
      <c r="F30" s="13" t="s">
        <v>29</v>
      </c>
      <c r="G30" s="23">
        <v>5000</v>
      </c>
      <c r="H30" s="23">
        <v>5000</v>
      </c>
      <c r="I30" s="23">
        <v>5000</v>
      </c>
      <c r="J30" s="23">
        <v>15000</v>
      </c>
    </row>
    <row r="31" spans="1:10" ht="54" customHeight="1" x14ac:dyDescent="0.25">
      <c r="A31" s="44"/>
      <c r="B31" s="44"/>
      <c r="C31" s="44"/>
      <c r="D31" s="18">
        <v>42</v>
      </c>
      <c r="E31" s="19"/>
      <c r="F31" s="19" t="s">
        <v>51</v>
      </c>
      <c r="G31" s="20">
        <v>5000</v>
      </c>
      <c r="H31" s="20">
        <v>5000</v>
      </c>
      <c r="I31" s="20">
        <v>5000</v>
      </c>
      <c r="J31" s="20">
        <v>15000</v>
      </c>
    </row>
    <row r="32" spans="1:10" ht="15" customHeight="1" x14ac:dyDescent="0.25">
      <c r="A32" s="42" t="s">
        <v>30</v>
      </c>
      <c r="B32" s="42" t="s">
        <v>31</v>
      </c>
      <c r="C32" s="42" t="s">
        <v>57</v>
      </c>
      <c r="D32" s="16"/>
      <c r="E32" s="24" t="s">
        <v>21</v>
      </c>
      <c r="F32" s="24" t="s">
        <v>58</v>
      </c>
      <c r="G32" s="25">
        <v>210000</v>
      </c>
      <c r="H32" s="25">
        <v>50000</v>
      </c>
      <c r="I32" s="25">
        <v>5000</v>
      </c>
      <c r="J32" s="25">
        <v>265000</v>
      </c>
    </row>
    <row r="33" spans="1:10" ht="24.75" customHeight="1" x14ac:dyDescent="0.25">
      <c r="A33" s="43"/>
      <c r="B33" s="43"/>
      <c r="C33" s="43"/>
      <c r="D33" s="16"/>
      <c r="E33" s="22" t="s">
        <v>23</v>
      </c>
      <c r="F33" s="22" t="s">
        <v>59</v>
      </c>
      <c r="G33" s="23">
        <v>200000</v>
      </c>
      <c r="H33" s="23">
        <v>45000</v>
      </c>
      <c r="I33" s="23">
        <v>0</v>
      </c>
      <c r="J33" s="23">
        <v>245000</v>
      </c>
    </row>
    <row r="34" spans="1:10" ht="15" customHeight="1" x14ac:dyDescent="0.25">
      <c r="A34" s="43"/>
      <c r="B34" s="43"/>
      <c r="C34" s="43"/>
      <c r="D34" s="16">
        <v>4</v>
      </c>
      <c r="E34" s="13"/>
      <c r="F34" s="13" t="s">
        <v>25</v>
      </c>
      <c r="G34" s="17">
        <v>200000</v>
      </c>
      <c r="H34" s="17">
        <v>45000</v>
      </c>
      <c r="I34" s="17">
        <v>0</v>
      </c>
      <c r="J34" s="17">
        <v>245000</v>
      </c>
    </row>
    <row r="35" spans="1:10" ht="68.25" customHeight="1" x14ac:dyDescent="0.25">
      <c r="A35" s="44"/>
      <c r="B35" s="44"/>
      <c r="C35" s="44"/>
      <c r="D35" s="18">
        <v>45</v>
      </c>
      <c r="E35" s="13"/>
      <c r="F35" s="19" t="s">
        <v>55</v>
      </c>
      <c r="G35" s="17">
        <v>200000</v>
      </c>
      <c r="H35" s="17">
        <v>45000</v>
      </c>
      <c r="I35" s="17">
        <v>0</v>
      </c>
      <c r="J35" s="17">
        <v>245000</v>
      </c>
    </row>
    <row r="36" spans="1:10" ht="22.5" customHeight="1" x14ac:dyDescent="0.25">
      <c r="A36" s="42" t="s">
        <v>18</v>
      </c>
      <c r="B36" s="42" t="s">
        <v>19</v>
      </c>
      <c r="C36" s="42" t="s">
        <v>20</v>
      </c>
      <c r="D36" s="18"/>
      <c r="E36" s="22" t="s">
        <v>23</v>
      </c>
      <c r="F36" s="22" t="s">
        <v>60</v>
      </c>
      <c r="G36" s="23">
        <v>10000</v>
      </c>
      <c r="H36" s="23">
        <v>5000</v>
      </c>
      <c r="I36" s="23">
        <v>5000</v>
      </c>
      <c r="J36" s="23">
        <v>20000</v>
      </c>
    </row>
    <row r="37" spans="1:10" x14ac:dyDescent="0.25">
      <c r="A37" s="43"/>
      <c r="B37" s="43"/>
      <c r="C37" s="43"/>
      <c r="D37" s="16">
        <v>4</v>
      </c>
      <c r="E37" s="13"/>
      <c r="F37" s="13" t="s">
        <v>29</v>
      </c>
      <c r="G37" s="23">
        <v>10000</v>
      </c>
      <c r="H37" s="23">
        <v>5000</v>
      </c>
      <c r="I37" s="23">
        <v>5000</v>
      </c>
      <c r="J37" s="23">
        <v>20000</v>
      </c>
    </row>
    <row r="38" spans="1:10" ht="44.25" customHeight="1" x14ac:dyDescent="0.25">
      <c r="A38" s="44"/>
      <c r="B38" s="44"/>
      <c r="C38" s="44"/>
      <c r="D38" s="18">
        <v>42</v>
      </c>
      <c r="E38" s="19"/>
      <c r="F38" s="19" t="s">
        <v>51</v>
      </c>
      <c r="G38" s="20">
        <v>5000</v>
      </c>
      <c r="H38" s="20">
        <v>5000</v>
      </c>
      <c r="I38" s="20">
        <v>5000</v>
      </c>
      <c r="J38" s="20">
        <v>20000</v>
      </c>
    </row>
    <row r="39" spans="1:10" ht="22.5" x14ac:dyDescent="0.25">
      <c r="A39" s="61" t="s">
        <v>32</v>
      </c>
      <c r="B39" s="42" t="s">
        <v>33</v>
      </c>
      <c r="C39" s="42" t="s">
        <v>34</v>
      </c>
      <c r="D39" s="16"/>
      <c r="E39" s="24" t="s">
        <v>21</v>
      </c>
      <c r="F39" s="24" t="s">
        <v>35</v>
      </c>
      <c r="G39" s="25">
        <v>4400312.25</v>
      </c>
      <c r="H39" s="25">
        <v>2861792.75</v>
      </c>
      <c r="I39" s="25">
        <v>2761792.75</v>
      </c>
      <c r="J39" s="25">
        <v>10023897.75</v>
      </c>
    </row>
    <row r="40" spans="1:10" ht="22.5" x14ac:dyDescent="0.25">
      <c r="A40" s="62"/>
      <c r="B40" s="43"/>
      <c r="C40" s="43"/>
      <c r="D40" s="16"/>
      <c r="E40" s="22" t="s">
        <v>23</v>
      </c>
      <c r="F40" s="22" t="s">
        <v>36</v>
      </c>
      <c r="G40" s="23">
        <v>10000</v>
      </c>
      <c r="H40" s="23">
        <v>20000</v>
      </c>
      <c r="I40" s="23">
        <v>20000</v>
      </c>
      <c r="J40" s="23">
        <v>50000</v>
      </c>
    </row>
    <row r="41" spans="1:10" x14ac:dyDescent="0.25">
      <c r="A41" s="62"/>
      <c r="B41" s="43"/>
      <c r="C41" s="43"/>
      <c r="D41" s="16">
        <v>4</v>
      </c>
      <c r="E41" s="13"/>
      <c r="F41" s="13" t="s">
        <v>25</v>
      </c>
      <c r="G41" s="17">
        <v>10000</v>
      </c>
      <c r="H41" s="17">
        <v>20000</v>
      </c>
      <c r="I41" s="17">
        <v>20000</v>
      </c>
      <c r="J41" s="17">
        <v>50000</v>
      </c>
    </row>
    <row r="42" spans="1:10" ht="47.25" customHeight="1" x14ac:dyDescent="0.25">
      <c r="A42" s="62"/>
      <c r="B42" s="43"/>
      <c r="C42" s="43"/>
      <c r="D42" s="18">
        <v>42</v>
      </c>
      <c r="E42" s="19"/>
      <c r="F42" s="19" t="s">
        <v>51</v>
      </c>
      <c r="G42" s="20">
        <v>10000</v>
      </c>
      <c r="H42" s="20">
        <v>20000</v>
      </c>
      <c r="I42" s="20">
        <v>20000</v>
      </c>
      <c r="J42" s="20">
        <v>50000</v>
      </c>
    </row>
    <row r="43" spans="1:10" ht="22.5" x14ac:dyDescent="0.25">
      <c r="A43" s="60" t="s">
        <v>30</v>
      </c>
      <c r="B43" s="42" t="s">
        <v>37</v>
      </c>
      <c r="C43" s="42" t="s">
        <v>38</v>
      </c>
      <c r="D43" s="21"/>
      <c r="E43" s="22" t="s">
        <v>23</v>
      </c>
      <c r="F43" s="22" t="s">
        <v>39</v>
      </c>
      <c r="G43" s="23">
        <v>330000</v>
      </c>
      <c r="H43" s="23">
        <v>380000</v>
      </c>
      <c r="I43" s="23">
        <v>380000</v>
      </c>
      <c r="J43" s="23">
        <v>1090000</v>
      </c>
    </row>
    <row r="44" spans="1:10" x14ac:dyDescent="0.25">
      <c r="A44" s="43"/>
      <c r="B44" s="43"/>
      <c r="C44" s="43"/>
      <c r="D44" s="16">
        <v>4</v>
      </c>
      <c r="E44" s="13"/>
      <c r="F44" s="13" t="s">
        <v>25</v>
      </c>
      <c r="G44" s="17">
        <v>330000</v>
      </c>
      <c r="H44" s="17">
        <v>380000</v>
      </c>
      <c r="I44" s="17">
        <v>380000</v>
      </c>
      <c r="J44" s="17">
        <v>1090000</v>
      </c>
    </row>
    <row r="45" spans="1:10" ht="51" customHeight="1" x14ac:dyDescent="0.25">
      <c r="A45" s="43"/>
      <c r="B45" s="43"/>
      <c r="C45" s="43"/>
      <c r="D45" s="18">
        <v>42</v>
      </c>
      <c r="E45" s="19"/>
      <c r="F45" s="19" t="s">
        <v>51</v>
      </c>
      <c r="G45" s="20">
        <v>330000</v>
      </c>
      <c r="H45" s="20">
        <v>380000</v>
      </c>
      <c r="I45" s="20">
        <v>380000</v>
      </c>
      <c r="J45" s="20">
        <v>1090000</v>
      </c>
    </row>
    <row r="46" spans="1:10" ht="22.5" x14ac:dyDescent="0.25">
      <c r="A46" s="60" t="s">
        <v>30</v>
      </c>
      <c r="B46" s="42" t="s">
        <v>40</v>
      </c>
      <c r="C46" s="42" t="s">
        <v>38</v>
      </c>
      <c r="D46" s="16"/>
      <c r="E46" s="22" t="s">
        <v>23</v>
      </c>
      <c r="F46" s="22" t="s">
        <v>41</v>
      </c>
      <c r="G46" s="23">
        <v>25000</v>
      </c>
      <c r="H46" s="23">
        <v>25000</v>
      </c>
      <c r="I46" s="23">
        <v>25000</v>
      </c>
      <c r="J46" s="23">
        <v>75000</v>
      </c>
    </row>
    <row r="47" spans="1:10" x14ac:dyDescent="0.25">
      <c r="A47" s="43"/>
      <c r="B47" s="43"/>
      <c r="C47" s="43"/>
      <c r="D47" s="16">
        <v>4</v>
      </c>
      <c r="E47" s="13"/>
      <c r="F47" s="13" t="s">
        <v>25</v>
      </c>
      <c r="G47" s="17">
        <v>25000</v>
      </c>
      <c r="H47" s="17">
        <v>25000</v>
      </c>
      <c r="I47" s="17">
        <v>25000</v>
      </c>
      <c r="J47" s="17">
        <v>75000</v>
      </c>
    </row>
    <row r="48" spans="1:10" ht="51" customHeight="1" x14ac:dyDescent="0.25">
      <c r="A48" s="44"/>
      <c r="B48" s="44"/>
      <c r="C48" s="44"/>
      <c r="D48" s="18">
        <v>42</v>
      </c>
      <c r="E48" s="19"/>
      <c r="F48" s="19" t="s">
        <v>51</v>
      </c>
      <c r="G48" s="20">
        <v>25000</v>
      </c>
      <c r="H48" s="20">
        <v>25000</v>
      </c>
      <c r="I48" s="20">
        <v>25000</v>
      </c>
      <c r="J48" s="20">
        <v>75000</v>
      </c>
    </row>
    <row r="49" spans="1:10" ht="51" customHeight="1" x14ac:dyDescent="0.25">
      <c r="A49" s="42" t="s">
        <v>42</v>
      </c>
      <c r="B49" s="42" t="s">
        <v>44</v>
      </c>
      <c r="C49" s="42" t="s">
        <v>45</v>
      </c>
      <c r="D49" s="26"/>
      <c r="E49" s="22" t="s">
        <v>23</v>
      </c>
      <c r="F49" s="22" t="s">
        <v>66</v>
      </c>
      <c r="G49" s="23">
        <v>1598519.5</v>
      </c>
      <c r="H49" s="23">
        <v>0</v>
      </c>
      <c r="I49" s="23">
        <v>0</v>
      </c>
      <c r="J49" s="23">
        <v>1598519.5</v>
      </c>
    </row>
    <row r="50" spans="1:10" ht="51" customHeight="1" x14ac:dyDescent="0.25">
      <c r="A50" s="43"/>
      <c r="B50" s="43"/>
      <c r="C50" s="43"/>
      <c r="D50" s="16">
        <v>4</v>
      </c>
      <c r="E50" s="13"/>
      <c r="F50" s="13" t="s">
        <v>25</v>
      </c>
      <c r="G50" s="17">
        <v>1598519.5</v>
      </c>
      <c r="H50" s="17">
        <v>0</v>
      </c>
      <c r="I50" s="17">
        <v>0</v>
      </c>
      <c r="J50" s="17">
        <v>1598519.5</v>
      </c>
    </row>
    <row r="51" spans="1:10" ht="51" customHeight="1" x14ac:dyDescent="0.25">
      <c r="A51" s="44"/>
      <c r="B51" s="44"/>
      <c r="C51" s="44"/>
      <c r="D51" s="18">
        <v>42</v>
      </c>
      <c r="E51" s="19"/>
      <c r="F51" s="19" t="s">
        <v>51</v>
      </c>
      <c r="G51" s="20">
        <v>1598519.5</v>
      </c>
      <c r="H51" s="20">
        <v>0</v>
      </c>
      <c r="I51" s="20">
        <v>0</v>
      </c>
      <c r="J51" s="20">
        <v>1598519.5</v>
      </c>
    </row>
    <row r="52" spans="1:10" ht="23.25" customHeight="1" x14ac:dyDescent="0.25">
      <c r="A52" s="42" t="s">
        <v>30</v>
      </c>
      <c r="B52" s="42" t="s">
        <v>47</v>
      </c>
      <c r="C52" s="42" t="s">
        <v>67</v>
      </c>
      <c r="D52" s="18"/>
      <c r="E52" s="28" t="s">
        <v>46</v>
      </c>
      <c r="F52" s="28" t="s">
        <v>48</v>
      </c>
      <c r="G52" s="27">
        <v>100000</v>
      </c>
      <c r="H52" s="27">
        <v>100000</v>
      </c>
      <c r="I52" s="27">
        <v>0</v>
      </c>
      <c r="J52" s="27">
        <v>200000</v>
      </c>
    </row>
    <row r="53" spans="1:10" x14ac:dyDescent="0.25">
      <c r="A53" s="50"/>
      <c r="B53" s="50"/>
      <c r="C53" s="50"/>
      <c r="D53" s="18">
        <v>4</v>
      </c>
      <c r="E53" s="19"/>
      <c r="F53" s="19" t="s">
        <v>29</v>
      </c>
      <c r="G53" s="20">
        <v>100000</v>
      </c>
      <c r="H53" s="20">
        <v>100000</v>
      </c>
      <c r="I53" s="20">
        <v>0</v>
      </c>
      <c r="J53" s="20">
        <v>200000</v>
      </c>
    </row>
    <row r="54" spans="1:10" ht="60" customHeight="1" x14ac:dyDescent="0.25">
      <c r="A54" s="50"/>
      <c r="B54" s="50"/>
      <c r="C54" s="50"/>
      <c r="D54" s="18">
        <v>42</v>
      </c>
      <c r="E54" s="19"/>
      <c r="F54" s="19" t="s">
        <v>51</v>
      </c>
      <c r="G54" s="20">
        <v>100000</v>
      </c>
      <c r="H54" s="20">
        <v>100000</v>
      </c>
      <c r="I54" s="20">
        <v>0</v>
      </c>
      <c r="J54" s="20">
        <v>200000</v>
      </c>
    </row>
    <row r="55" spans="1:10" ht="39.75" customHeight="1" x14ac:dyDescent="0.25">
      <c r="A55" s="42" t="s">
        <v>30</v>
      </c>
      <c r="B55" s="42" t="s">
        <v>47</v>
      </c>
      <c r="C55" s="42" t="s">
        <v>69</v>
      </c>
      <c r="D55" s="18"/>
      <c r="E55" s="28" t="s">
        <v>46</v>
      </c>
      <c r="F55" s="28" t="s">
        <v>68</v>
      </c>
      <c r="G55" s="27">
        <v>324000</v>
      </c>
      <c r="H55" s="27">
        <v>324000</v>
      </c>
      <c r="I55" s="27">
        <v>324000</v>
      </c>
      <c r="J55" s="27">
        <v>972000</v>
      </c>
    </row>
    <row r="56" spans="1:10" ht="42" customHeight="1" x14ac:dyDescent="0.25">
      <c r="A56" s="50"/>
      <c r="B56" s="50"/>
      <c r="C56" s="50"/>
      <c r="D56" s="18">
        <v>4</v>
      </c>
      <c r="E56" s="19"/>
      <c r="F56" s="19" t="s">
        <v>29</v>
      </c>
      <c r="G56" s="20">
        <v>324000</v>
      </c>
      <c r="H56" s="20">
        <v>324000</v>
      </c>
      <c r="I56" s="20">
        <v>324000</v>
      </c>
      <c r="J56" s="20">
        <v>972000</v>
      </c>
    </row>
    <row r="57" spans="1:10" ht="41.25" customHeight="1" x14ac:dyDescent="0.25">
      <c r="A57" s="50"/>
      <c r="B57" s="50"/>
      <c r="C57" s="50"/>
      <c r="D57" s="18">
        <v>42</v>
      </c>
      <c r="E57" s="19"/>
      <c r="F57" s="19" t="s">
        <v>51</v>
      </c>
      <c r="G57" s="20">
        <v>324000</v>
      </c>
      <c r="H57" s="20">
        <v>324000</v>
      </c>
      <c r="I57" s="20">
        <v>324000</v>
      </c>
      <c r="J57" s="20">
        <v>972000</v>
      </c>
    </row>
    <row r="58" spans="1:10" ht="24.75" customHeight="1" x14ac:dyDescent="0.25">
      <c r="A58" s="42" t="s">
        <v>42</v>
      </c>
      <c r="B58" s="42" t="s">
        <v>71</v>
      </c>
      <c r="C58" s="42" t="s">
        <v>72</v>
      </c>
      <c r="D58" s="18"/>
      <c r="E58" s="28" t="s">
        <v>46</v>
      </c>
      <c r="F58" s="28" t="s">
        <v>70</v>
      </c>
      <c r="G58" s="27">
        <v>2012792.75</v>
      </c>
      <c r="H58" s="27">
        <v>2012792.75</v>
      </c>
      <c r="I58" s="27">
        <v>2012792.75</v>
      </c>
      <c r="J58" s="27">
        <v>6038378.25</v>
      </c>
    </row>
    <row r="59" spans="1:10" ht="18" customHeight="1" x14ac:dyDescent="0.25">
      <c r="A59" s="50"/>
      <c r="B59" s="50"/>
      <c r="C59" s="50"/>
      <c r="D59" s="18">
        <v>4</v>
      </c>
      <c r="E59" s="19"/>
      <c r="F59" s="19" t="s">
        <v>29</v>
      </c>
      <c r="G59" s="20">
        <v>2012792.75</v>
      </c>
      <c r="H59" s="20">
        <v>2012792.75</v>
      </c>
      <c r="I59" s="20">
        <v>2012792.75</v>
      </c>
      <c r="J59" s="20">
        <v>6038378.25</v>
      </c>
    </row>
    <row r="60" spans="1:10" ht="48" customHeight="1" x14ac:dyDescent="0.25">
      <c r="A60" s="50"/>
      <c r="B60" s="50"/>
      <c r="C60" s="50"/>
      <c r="D60" s="18">
        <v>42</v>
      </c>
      <c r="E60" s="19"/>
      <c r="F60" s="19" t="s">
        <v>51</v>
      </c>
      <c r="G60" s="20">
        <v>2012792.75</v>
      </c>
      <c r="H60" s="20">
        <v>2012792.75</v>
      </c>
      <c r="I60" s="20">
        <v>2012792.75</v>
      </c>
      <c r="J60" s="20">
        <v>6038378.25</v>
      </c>
    </row>
    <row r="61" spans="1:10" ht="48" customHeight="1" x14ac:dyDescent="0.25">
      <c r="A61" s="42" t="s">
        <v>30</v>
      </c>
      <c r="B61" s="42" t="s">
        <v>31</v>
      </c>
      <c r="C61" s="42" t="s">
        <v>57</v>
      </c>
      <c r="D61" s="16"/>
      <c r="E61" s="24" t="s">
        <v>21</v>
      </c>
      <c r="F61" s="24" t="s">
        <v>61</v>
      </c>
      <c r="G61" s="25">
        <v>2368000</v>
      </c>
      <c r="H61" s="25">
        <v>1000000</v>
      </c>
      <c r="I61" s="25">
        <v>1000000</v>
      </c>
      <c r="J61" s="25">
        <v>4368000</v>
      </c>
    </row>
    <row r="62" spans="1:10" ht="48" customHeight="1" x14ac:dyDescent="0.25">
      <c r="A62" s="43"/>
      <c r="B62" s="43"/>
      <c r="C62" s="43"/>
      <c r="D62" s="26"/>
      <c r="E62" s="22" t="s">
        <v>23</v>
      </c>
      <c r="F62" s="22" t="s">
        <v>73</v>
      </c>
      <c r="G62" s="23">
        <v>2368000</v>
      </c>
      <c r="H62" s="23">
        <v>1000000</v>
      </c>
      <c r="I62" s="23">
        <v>1000000</v>
      </c>
      <c r="J62" s="23">
        <v>4368000</v>
      </c>
    </row>
    <row r="63" spans="1:10" ht="48" customHeight="1" x14ac:dyDescent="0.25">
      <c r="A63" s="43"/>
      <c r="B63" s="43"/>
      <c r="C63" s="43"/>
      <c r="D63" s="16">
        <v>4</v>
      </c>
      <c r="E63" s="13"/>
      <c r="F63" s="13" t="s">
        <v>25</v>
      </c>
      <c r="G63" s="17">
        <v>2368000</v>
      </c>
      <c r="H63" s="17">
        <v>1000000</v>
      </c>
      <c r="I63" s="17">
        <v>1000000</v>
      </c>
      <c r="J63" s="17">
        <v>4368000</v>
      </c>
    </row>
    <row r="64" spans="1:10" ht="48" customHeight="1" x14ac:dyDescent="0.25">
      <c r="A64" s="44"/>
      <c r="B64" s="43"/>
      <c r="C64" s="43"/>
      <c r="D64" s="18">
        <v>42</v>
      </c>
      <c r="E64" s="19"/>
      <c r="F64" s="19" t="s">
        <v>51</v>
      </c>
      <c r="G64" s="20">
        <v>2368000</v>
      </c>
      <c r="H64" s="20">
        <v>1000000</v>
      </c>
      <c r="I64" s="20">
        <v>1000000</v>
      </c>
      <c r="J64" s="20">
        <v>4368000</v>
      </c>
    </row>
    <row r="65" spans="1:10" ht="48" customHeight="1" x14ac:dyDescent="0.25">
      <c r="A65" s="42" t="s">
        <v>42</v>
      </c>
      <c r="B65" s="42" t="s">
        <v>43</v>
      </c>
      <c r="C65" s="42" t="s">
        <v>74</v>
      </c>
      <c r="D65" s="16"/>
      <c r="E65" s="24" t="s">
        <v>21</v>
      </c>
      <c r="F65" s="24" t="s">
        <v>62</v>
      </c>
      <c r="G65" s="25">
        <v>265000</v>
      </c>
      <c r="H65" s="25">
        <v>0</v>
      </c>
      <c r="I65" s="25">
        <v>0</v>
      </c>
      <c r="J65" s="25">
        <v>265000</v>
      </c>
    </row>
    <row r="66" spans="1:10" ht="48" customHeight="1" x14ac:dyDescent="0.25">
      <c r="A66" s="43"/>
      <c r="B66" s="43"/>
      <c r="C66" s="43"/>
      <c r="D66" s="26"/>
      <c r="E66" s="22" t="s">
        <v>23</v>
      </c>
      <c r="F66" s="22" t="s">
        <v>75</v>
      </c>
      <c r="G66" s="23">
        <v>265000</v>
      </c>
      <c r="H66" s="23">
        <v>0</v>
      </c>
      <c r="I66" s="23">
        <v>0</v>
      </c>
      <c r="J66" s="23">
        <v>265000</v>
      </c>
    </row>
    <row r="67" spans="1:10" ht="48" customHeight="1" x14ac:dyDescent="0.25">
      <c r="A67" s="43"/>
      <c r="B67" s="43"/>
      <c r="C67" s="43"/>
      <c r="D67" s="16">
        <v>4</v>
      </c>
      <c r="E67" s="13"/>
      <c r="F67" s="13" t="s">
        <v>25</v>
      </c>
      <c r="G67" s="17">
        <v>265000</v>
      </c>
      <c r="H67" s="17">
        <v>0</v>
      </c>
      <c r="I67" s="17">
        <v>0</v>
      </c>
      <c r="J67" s="17">
        <v>265000</v>
      </c>
    </row>
    <row r="68" spans="1:10" ht="48" customHeight="1" x14ac:dyDescent="0.25">
      <c r="A68" s="44"/>
      <c r="B68" s="43"/>
      <c r="C68" s="43"/>
      <c r="D68" s="18">
        <v>42</v>
      </c>
      <c r="E68" s="19"/>
      <c r="F68" s="19" t="s">
        <v>51</v>
      </c>
      <c r="G68" s="20">
        <v>265000</v>
      </c>
      <c r="H68" s="20">
        <v>0</v>
      </c>
      <c r="I68" s="20">
        <v>0</v>
      </c>
      <c r="J68" s="20">
        <v>265000</v>
      </c>
    </row>
    <row r="69" spans="1:10" ht="18.75" customHeight="1" x14ac:dyDescent="0.25">
      <c r="A69" s="42" t="str">
        <f>[1]List1!$A$104</f>
        <v xml:space="preserve">2. Unapređenje komunalnog i društvenog standarda </v>
      </c>
      <c r="B69" s="42" t="str">
        <f>[1]List1!$B$104</f>
        <v xml:space="preserve">2.1. Razvoj komunalnih infrastrukturnih sustava i objekata </v>
      </c>
      <c r="C69" s="42" t="str">
        <f>[1]List1!$C$104</f>
        <v xml:space="preserve">2.1.1. Planiranje prostornog razvoja </v>
      </c>
      <c r="D69" s="16"/>
      <c r="E69" s="24" t="s">
        <v>21</v>
      </c>
      <c r="F69" s="24" t="s">
        <v>63</v>
      </c>
      <c r="G69" s="25">
        <v>4500</v>
      </c>
      <c r="H69" s="25">
        <v>4500</v>
      </c>
      <c r="I69" s="25">
        <v>4500</v>
      </c>
      <c r="J69" s="25">
        <v>13500</v>
      </c>
    </row>
    <row r="70" spans="1:10" ht="26.25" customHeight="1" x14ac:dyDescent="0.25">
      <c r="A70" s="43"/>
      <c r="B70" s="43"/>
      <c r="C70" s="43"/>
      <c r="D70" s="26"/>
      <c r="E70" s="22" t="s">
        <v>23</v>
      </c>
      <c r="F70" s="22" t="s">
        <v>81</v>
      </c>
      <c r="G70" s="23">
        <v>4500</v>
      </c>
      <c r="H70" s="23">
        <v>4500</v>
      </c>
      <c r="I70" s="23">
        <v>4500</v>
      </c>
      <c r="J70" s="23">
        <v>13500</v>
      </c>
    </row>
    <row r="71" spans="1:10" ht="15" customHeight="1" x14ac:dyDescent="0.25">
      <c r="A71" s="43"/>
      <c r="B71" s="43"/>
      <c r="C71" s="43"/>
      <c r="D71" s="16">
        <v>4</v>
      </c>
      <c r="E71" s="13"/>
      <c r="F71" s="13" t="s">
        <v>25</v>
      </c>
      <c r="G71" s="17">
        <v>4500</v>
      </c>
      <c r="H71" s="17">
        <v>4500</v>
      </c>
      <c r="I71" s="17">
        <v>4500</v>
      </c>
      <c r="J71" s="17">
        <v>13500</v>
      </c>
    </row>
    <row r="72" spans="1:10" ht="56.25" customHeight="1" x14ac:dyDescent="0.25">
      <c r="A72" s="44"/>
      <c r="B72" s="44"/>
      <c r="C72" s="44"/>
      <c r="D72" s="18">
        <v>42</v>
      </c>
      <c r="E72" s="19"/>
      <c r="F72" s="19" t="s">
        <v>51</v>
      </c>
      <c r="G72" s="20">
        <v>4500</v>
      </c>
      <c r="H72" s="20">
        <v>4500</v>
      </c>
      <c r="I72" s="20">
        <v>4500</v>
      </c>
      <c r="J72" s="20">
        <v>13500</v>
      </c>
    </row>
    <row r="73" spans="1:10" ht="15" customHeight="1" x14ac:dyDescent="0.25">
      <c r="A73" s="45" t="s">
        <v>42</v>
      </c>
      <c r="B73" s="45" t="s">
        <v>43</v>
      </c>
      <c r="C73" s="45" t="s">
        <v>74</v>
      </c>
      <c r="D73" s="36"/>
      <c r="E73" s="24" t="s">
        <v>52</v>
      </c>
      <c r="F73" s="24" t="s">
        <v>53</v>
      </c>
      <c r="G73" s="25">
        <v>5214425</v>
      </c>
      <c r="H73" s="25">
        <v>5105425</v>
      </c>
      <c r="I73" s="25">
        <v>5105425</v>
      </c>
      <c r="J73" s="25">
        <v>15425275</v>
      </c>
    </row>
    <row r="74" spans="1:10" ht="22.5" x14ac:dyDescent="0.25">
      <c r="A74" s="46"/>
      <c r="B74" s="46"/>
      <c r="C74" s="46"/>
      <c r="D74" s="21"/>
      <c r="E74" s="22" t="s">
        <v>23</v>
      </c>
      <c r="F74" s="22" t="s">
        <v>54</v>
      </c>
      <c r="G74" s="23">
        <v>5204425</v>
      </c>
      <c r="H74" s="23">
        <v>5095425</v>
      </c>
      <c r="I74" s="23">
        <v>5095425</v>
      </c>
      <c r="J74" s="23">
        <v>15395275</v>
      </c>
    </row>
    <row r="75" spans="1:10" x14ac:dyDescent="0.25">
      <c r="A75" s="46"/>
      <c r="B75" s="46"/>
      <c r="C75" s="46"/>
      <c r="D75" s="36">
        <v>4</v>
      </c>
      <c r="E75" s="37"/>
      <c r="F75" s="37" t="s">
        <v>25</v>
      </c>
      <c r="G75" s="38">
        <v>5204425</v>
      </c>
      <c r="H75" s="38">
        <v>5095425</v>
      </c>
      <c r="I75" s="38">
        <v>5095425</v>
      </c>
      <c r="J75" s="38">
        <v>15395275</v>
      </c>
    </row>
    <row r="76" spans="1:10" ht="39.75" customHeight="1" x14ac:dyDescent="0.25">
      <c r="A76" s="46"/>
      <c r="B76" s="46"/>
      <c r="C76" s="46"/>
      <c r="D76" s="39">
        <v>42</v>
      </c>
      <c r="E76" s="40"/>
      <c r="F76" s="19" t="s">
        <v>51</v>
      </c>
      <c r="G76" s="38">
        <v>5204425</v>
      </c>
      <c r="H76" s="38">
        <v>5095425</v>
      </c>
      <c r="I76" s="38">
        <v>5095425</v>
      </c>
      <c r="J76" s="38">
        <v>15395275</v>
      </c>
    </row>
    <row r="77" spans="1:10" ht="22.5" x14ac:dyDescent="0.25">
      <c r="A77" s="46"/>
      <c r="B77" s="48"/>
      <c r="C77" s="48"/>
      <c r="D77" s="26"/>
      <c r="E77" s="22" t="s">
        <v>23</v>
      </c>
      <c r="F77" s="22" t="s">
        <v>76</v>
      </c>
      <c r="G77" s="23">
        <v>10000</v>
      </c>
      <c r="H77" s="23">
        <v>10000</v>
      </c>
      <c r="I77" s="23">
        <v>10000</v>
      </c>
      <c r="J77" s="23">
        <v>30000</v>
      </c>
    </row>
    <row r="78" spans="1:10" x14ac:dyDescent="0.25">
      <c r="A78" s="46"/>
      <c r="B78" s="48"/>
      <c r="C78" s="48"/>
      <c r="D78" s="32">
        <v>4</v>
      </c>
      <c r="E78" s="30"/>
      <c r="F78" s="30" t="s">
        <v>25</v>
      </c>
      <c r="G78" s="31">
        <v>10000</v>
      </c>
      <c r="H78" s="31">
        <v>10000</v>
      </c>
      <c r="I78" s="31">
        <v>10000</v>
      </c>
      <c r="J78" s="31">
        <v>30000</v>
      </c>
    </row>
    <row r="79" spans="1:10" ht="60" customHeight="1" x14ac:dyDescent="0.25">
      <c r="A79" s="47"/>
      <c r="B79" s="49"/>
      <c r="C79" s="49"/>
      <c r="D79" s="33">
        <v>41</v>
      </c>
      <c r="E79" s="34"/>
      <c r="F79" s="34" t="s">
        <v>77</v>
      </c>
      <c r="G79" s="35">
        <v>10000</v>
      </c>
      <c r="H79" s="35">
        <v>10000</v>
      </c>
      <c r="I79" s="35">
        <v>10000</v>
      </c>
      <c r="J79" s="35">
        <v>30000</v>
      </c>
    </row>
    <row r="80" spans="1:10" ht="36.75" customHeight="1" x14ac:dyDescent="0.25">
      <c r="A80" s="63" t="s">
        <v>32</v>
      </c>
      <c r="B80" s="66" t="s">
        <v>78</v>
      </c>
      <c r="C80" s="67" t="s">
        <v>34</v>
      </c>
      <c r="D80" s="36"/>
      <c r="E80" s="24" t="s">
        <v>52</v>
      </c>
      <c r="F80" s="24" t="s">
        <v>56</v>
      </c>
      <c r="G80" s="25">
        <v>612999.09</v>
      </c>
      <c r="H80" s="25">
        <v>0</v>
      </c>
      <c r="I80" s="25">
        <v>0</v>
      </c>
      <c r="J80" s="25">
        <v>612999.09</v>
      </c>
    </row>
    <row r="81" spans="1:10" ht="36.75" customHeight="1" x14ac:dyDescent="0.25">
      <c r="A81" s="64"/>
      <c r="B81" s="64"/>
      <c r="C81" s="64"/>
      <c r="D81" s="26"/>
      <c r="E81" s="22" t="s">
        <v>23</v>
      </c>
      <c r="F81" s="22" t="s">
        <v>79</v>
      </c>
      <c r="G81" s="23">
        <v>462999.09</v>
      </c>
      <c r="H81" s="23">
        <v>0</v>
      </c>
      <c r="I81" s="23">
        <v>0</v>
      </c>
      <c r="J81" s="23">
        <v>462999.09</v>
      </c>
    </row>
    <row r="82" spans="1:10" ht="36.75" customHeight="1" x14ac:dyDescent="0.25">
      <c r="A82" s="64"/>
      <c r="B82" s="64"/>
      <c r="C82" s="64"/>
      <c r="D82" s="32">
        <v>4</v>
      </c>
      <c r="E82" s="30"/>
      <c r="F82" s="30" t="s">
        <v>25</v>
      </c>
      <c r="G82" s="31">
        <v>462999.09</v>
      </c>
      <c r="H82" s="31">
        <v>0</v>
      </c>
      <c r="I82" s="31">
        <v>0</v>
      </c>
      <c r="J82" s="31">
        <v>462999.09</v>
      </c>
    </row>
    <row r="83" spans="1:10" ht="36.75" customHeight="1" x14ac:dyDescent="0.25">
      <c r="A83" s="65"/>
      <c r="B83" s="65"/>
      <c r="C83" s="65"/>
      <c r="D83" s="33">
        <v>45</v>
      </c>
      <c r="E83" s="34"/>
      <c r="F83" s="34" t="s">
        <v>55</v>
      </c>
      <c r="G83" s="35">
        <v>462999.09</v>
      </c>
      <c r="H83" s="35">
        <v>0</v>
      </c>
      <c r="I83" s="35">
        <v>0</v>
      </c>
      <c r="J83" s="35">
        <v>462999.09</v>
      </c>
    </row>
    <row r="84" spans="1:10" ht="22.5" x14ac:dyDescent="0.25">
      <c r="A84" s="64" t="str">
        <f t="shared" ref="A84" si="0">$A$87</f>
        <v xml:space="preserve">2. Unapređenje komunalnog i društvenog standarda </v>
      </c>
      <c r="B84" s="64" t="s">
        <v>82</v>
      </c>
      <c r="C84" s="64" t="s">
        <v>38</v>
      </c>
      <c r="D84" s="26">
        <v>4</v>
      </c>
      <c r="E84" s="22" t="s">
        <v>23</v>
      </c>
      <c r="F84" s="22" t="s">
        <v>64</v>
      </c>
      <c r="G84" s="23">
        <v>150000</v>
      </c>
      <c r="H84" s="23">
        <v>0</v>
      </c>
      <c r="I84" s="23">
        <v>0</v>
      </c>
      <c r="J84" s="23">
        <v>150000</v>
      </c>
    </row>
    <row r="85" spans="1:10" x14ac:dyDescent="0.25">
      <c r="A85" s="64"/>
      <c r="B85" s="64"/>
      <c r="C85" s="64"/>
      <c r="D85" s="32">
        <v>4</v>
      </c>
      <c r="E85" s="30"/>
      <c r="F85" s="30" t="s">
        <v>25</v>
      </c>
      <c r="G85" s="31">
        <v>150000</v>
      </c>
      <c r="H85" s="31">
        <v>0</v>
      </c>
      <c r="I85" s="31">
        <v>0</v>
      </c>
      <c r="J85" s="31">
        <v>150000</v>
      </c>
    </row>
    <row r="86" spans="1:10" ht="32.25" customHeight="1" x14ac:dyDescent="0.25">
      <c r="A86" s="65"/>
      <c r="B86" s="65"/>
      <c r="C86" s="65"/>
      <c r="D86" s="33">
        <v>42</v>
      </c>
      <c r="E86" s="34"/>
      <c r="F86" s="19" t="s">
        <v>51</v>
      </c>
      <c r="G86" s="31">
        <v>150000</v>
      </c>
      <c r="H86" s="31">
        <v>0</v>
      </c>
      <c r="I86" s="31">
        <v>0</v>
      </c>
      <c r="J86" s="31">
        <v>150000</v>
      </c>
    </row>
    <row r="87" spans="1:10" x14ac:dyDescent="0.25">
      <c r="A87" s="63" t="str">
        <f>[1]List1!$A$115</f>
        <v xml:space="preserve">2. Unapređenje komunalnog i društvenog standarda </v>
      </c>
      <c r="B87" s="63" t="str">
        <f>[1]List1!$B$115</f>
        <v xml:space="preserve">2.1. Razvoj komunalnih infrastrukturnih sustava i objekata </v>
      </c>
      <c r="C87" s="63" t="str">
        <f>[1]List1!$C$115</f>
        <v>2.1.5. Javni objekti, prostor i okoliš</v>
      </c>
      <c r="D87" s="36"/>
      <c r="E87" s="24" t="s">
        <v>52</v>
      </c>
      <c r="F87" s="24" t="s">
        <v>65</v>
      </c>
      <c r="G87" s="25">
        <v>50000</v>
      </c>
      <c r="H87" s="25">
        <v>50000</v>
      </c>
      <c r="I87" s="25">
        <v>50000</v>
      </c>
      <c r="J87" s="25">
        <v>150000</v>
      </c>
    </row>
    <row r="88" spans="1:10" ht="22.5" x14ac:dyDescent="0.25">
      <c r="A88" s="64"/>
      <c r="B88" s="64"/>
      <c r="C88" s="64"/>
      <c r="D88" s="21"/>
      <c r="E88" s="22" t="s">
        <v>23</v>
      </c>
      <c r="F88" s="22" t="s">
        <v>80</v>
      </c>
      <c r="G88" s="23">
        <v>50000</v>
      </c>
      <c r="H88" s="23">
        <v>50000</v>
      </c>
      <c r="I88" s="23">
        <v>50000</v>
      </c>
      <c r="J88" s="23">
        <v>150000</v>
      </c>
    </row>
    <row r="89" spans="1:10" x14ac:dyDescent="0.25">
      <c r="A89" s="64"/>
      <c r="B89" s="64"/>
      <c r="C89" s="64"/>
      <c r="D89" s="32">
        <v>4</v>
      </c>
      <c r="E89" s="30"/>
      <c r="F89" s="30" t="s">
        <v>29</v>
      </c>
      <c r="G89" s="31">
        <v>50000</v>
      </c>
      <c r="H89" s="31">
        <v>50000</v>
      </c>
      <c r="I89" s="31">
        <v>50000</v>
      </c>
      <c r="J89" s="31">
        <v>150000</v>
      </c>
    </row>
    <row r="90" spans="1:10" ht="41.25" customHeight="1" x14ac:dyDescent="0.25">
      <c r="A90" s="65"/>
      <c r="B90" s="65"/>
      <c r="C90" s="65"/>
      <c r="D90" s="33">
        <v>42</v>
      </c>
      <c r="E90" s="34"/>
      <c r="F90" s="19" t="s">
        <v>51</v>
      </c>
      <c r="G90" s="31">
        <v>50000</v>
      </c>
      <c r="H90" s="31">
        <v>50000</v>
      </c>
      <c r="I90" s="31">
        <v>50000</v>
      </c>
      <c r="J90" s="31">
        <v>150000</v>
      </c>
    </row>
  </sheetData>
  <mergeCells count="60">
    <mergeCell ref="A80:A83"/>
    <mergeCell ref="B80:B83"/>
    <mergeCell ref="C80:C83"/>
    <mergeCell ref="A87:A90"/>
    <mergeCell ref="B87:B90"/>
    <mergeCell ref="C87:C90"/>
    <mergeCell ref="A84:A86"/>
    <mergeCell ref="B84:B86"/>
    <mergeCell ref="C84:C86"/>
    <mergeCell ref="A39:A42"/>
    <mergeCell ref="B39:B42"/>
    <mergeCell ref="C39:C42"/>
    <mergeCell ref="C25:C28"/>
    <mergeCell ref="A29:A31"/>
    <mergeCell ref="B29:B31"/>
    <mergeCell ref="C29:C31"/>
    <mergeCell ref="A49:A51"/>
    <mergeCell ref="B49:B51"/>
    <mergeCell ref="C49:C51"/>
    <mergeCell ref="A43:A45"/>
    <mergeCell ref="B43:B45"/>
    <mergeCell ref="C43:C45"/>
    <mergeCell ref="A46:A48"/>
    <mergeCell ref="B46:B48"/>
    <mergeCell ref="C46:C48"/>
    <mergeCell ref="A13:D13"/>
    <mergeCell ref="B18:J18"/>
    <mergeCell ref="A15:J16"/>
    <mergeCell ref="A20:A24"/>
    <mergeCell ref="B20:B24"/>
    <mergeCell ref="C20:C24"/>
    <mergeCell ref="A32:A35"/>
    <mergeCell ref="B32:B35"/>
    <mergeCell ref="C32:C35"/>
    <mergeCell ref="A36:A38"/>
    <mergeCell ref="B36:B38"/>
    <mergeCell ref="C36:C38"/>
    <mergeCell ref="A25:A28"/>
    <mergeCell ref="B25:B28"/>
    <mergeCell ref="A69:A72"/>
    <mergeCell ref="B69:B72"/>
    <mergeCell ref="C69:C72"/>
    <mergeCell ref="A52:A54"/>
    <mergeCell ref="B52:B54"/>
    <mergeCell ref="C52:C54"/>
    <mergeCell ref="A58:A60"/>
    <mergeCell ref="B58:B60"/>
    <mergeCell ref="C58:C60"/>
    <mergeCell ref="A55:A57"/>
    <mergeCell ref="B55:B57"/>
    <mergeCell ref="C55:C57"/>
    <mergeCell ref="A61:A64"/>
    <mergeCell ref="B61:B64"/>
    <mergeCell ref="C61:C64"/>
    <mergeCell ref="A65:A68"/>
    <mergeCell ref="A73:A79"/>
    <mergeCell ref="B73:B79"/>
    <mergeCell ref="C73:C79"/>
    <mergeCell ref="B65:B68"/>
    <mergeCell ref="C65:C68"/>
  </mergeCells>
  <phoneticPr fontId="18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2020-01-07T07:38:16Z</cp:lastPrinted>
  <dcterms:created xsi:type="dcterms:W3CDTF">2015-12-31T11:27:32Z</dcterms:created>
  <dcterms:modified xsi:type="dcterms:W3CDTF">2020-01-07T07:40:37Z</dcterms:modified>
</cp:coreProperties>
</file>